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200" windowHeight="11640" activeTab="0"/>
  </bookViews>
  <sheets>
    <sheet name="ByMajorZoningClass" sheetId="1" r:id="rId1"/>
    <sheet name="ByZoningDistrict" sheetId="2" r:id="rId2"/>
  </sheets>
  <definedNames>
    <definedName name="ExternalData_1" localSheetId="0">'ByMajorZoningClass'!$A$17:$I$17</definedName>
    <definedName name="ExternalData_1" localSheetId="1">'ByZoningDistrict'!$B$17:$L$88</definedName>
    <definedName name="ExternalData_2" localSheetId="0">'ByMajorZoningClass'!$A$17:$I$20</definedName>
    <definedName name="ExternalData_2" localSheetId="1">'ByZoningDistrict'!$A$17:$L$88</definedName>
  </definedNames>
  <calcPr fullCalcOnLoad="1"/>
</workbook>
</file>

<file path=xl/sharedStrings.xml><?xml version="1.0" encoding="utf-8"?>
<sst xmlns="http://schemas.openxmlformats.org/spreadsheetml/2006/main" count="192" uniqueCount="98">
  <si>
    <t>Fairfax County Government</t>
  </si>
  <si>
    <t>Fairfax, Virginia 22035</t>
  </si>
  <si>
    <t>Total Acres</t>
  </si>
  <si>
    <t>Residential</t>
  </si>
  <si>
    <t>Commercial</t>
  </si>
  <si>
    <t>Industrial</t>
  </si>
  <si>
    <t>Total</t>
  </si>
  <si>
    <t xml:space="preserve">Note: Figures may not sum to total due to rounding. Total acreage figures do not include areas in </t>
  </si>
  <si>
    <t xml:space="preserve"> </t>
  </si>
  <si>
    <t>Vacant Acres</t>
  </si>
  <si>
    <t>Note: Figures may not sum to total due to rounding. Total acreage figures do not include areas in roads, water, or areas of land unable to be zoned or developed.</t>
  </si>
  <si>
    <t>Fairfax County</t>
  </si>
  <si>
    <t>Zoning District</t>
  </si>
  <si>
    <t>Vacant</t>
  </si>
  <si>
    <t>Class</t>
  </si>
  <si>
    <t>roads, water, or areas of land unable to be zoned or developed.</t>
  </si>
  <si>
    <t>Department of Management and Budget</t>
  </si>
  <si>
    <t>12000 Government Center Parkway</t>
  </si>
  <si>
    <t>Acres of Land by Major Zoning Class by IPLS.GIS_HUMAN_SERVI_REGIO</t>
  </si>
  <si>
    <t>Fairfax County, January 2023</t>
  </si>
  <si>
    <t>Generated on: 2023-10-18 03:35 PM</t>
  </si>
  <si>
    <t>IPLS.GIS_HUMAN_SERVI_REGIO</t>
  </si>
  <si>
    <t>Acres of Land by Zoning District by IPLS.GIS_HUMAN_SERVI_REGIO</t>
  </si>
  <si>
    <t>C-1</t>
  </si>
  <si>
    <t>C-1A</t>
  </si>
  <si>
    <t>C-1B</t>
  </si>
  <si>
    <t>C-2</t>
  </si>
  <si>
    <t>C-3</t>
  </si>
  <si>
    <t>C-4</t>
  </si>
  <si>
    <t>C-5</t>
  </si>
  <si>
    <t>C-6</t>
  </si>
  <si>
    <t>C-7</t>
  </si>
  <si>
    <t>C-8</t>
  </si>
  <si>
    <t>CC</t>
  </si>
  <si>
    <t>CO</t>
  </si>
  <si>
    <t>CS</t>
  </si>
  <si>
    <t>PD-B</t>
  </si>
  <si>
    <t>PDC</t>
  </si>
  <si>
    <t>PD-D</t>
  </si>
  <si>
    <t>PD-W</t>
  </si>
  <si>
    <t>T</t>
  </si>
  <si>
    <t>CM</t>
  </si>
  <si>
    <t>CMP</t>
  </si>
  <si>
    <t>I-2</t>
  </si>
  <si>
    <t>I-3</t>
  </si>
  <si>
    <t>I-4</t>
  </si>
  <si>
    <t>I-5</t>
  </si>
  <si>
    <t>I-6</t>
  </si>
  <si>
    <t>I-I</t>
  </si>
  <si>
    <t>O&amp;LI</t>
  </si>
  <si>
    <t>PDH-1</t>
  </si>
  <si>
    <t>PDH-12</t>
  </si>
  <si>
    <t>PDH-16</t>
  </si>
  <si>
    <t>PDH-2</t>
  </si>
  <si>
    <t>PDH-20</t>
  </si>
  <si>
    <t>PDH-3</t>
  </si>
  <si>
    <t>PDH-30</t>
  </si>
  <si>
    <t>PDH-4</t>
  </si>
  <si>
    <t>PDH-40</t>
  </si>
  <si>
    <t>PDH-5</t>
  </si>
  <si>
    <t>PDH-8</t>
  </si>
  <si>
    <t>PD-R</t>
  </si>
  <si>
    <t>PR</t>
  </si>
  <si>
    <t>PRC</t>
  </si>
  <si>
    <t>PRM</t>
  </si>
  <si>
    <t>R-1</t>
  </si>
  <si>
    <t>R-10</t>
  </si>
  <si>
    <t>R-12</t>
  </si>
  <si>
    <t>R-15</t>
  </si>
  <si>
    <t>R-16</t>
  </si>
  <si>
    <t>R-2</t>
  </si>
  <si>
    <t>R-20</t>
  </si>
  <si>
    <t>R-3</t>
  </si>
  <si>
    <t>R-30</t>
  </si>
  <si>
    <t>R-4</t>
  </si>
  <si>
    <t>R-5</t>
  </si>
  <si>
    <t>R-8</t>
  </si>
  <si>
    <t>R-A</t>
  </si>
  <si>
    <t>R-C</t>
  </si>
  <si>
    <t>R-E</t>
  </si>
  <si>
    <t>RM</t>
  </si>
  <si>
    <t>RM-2</t>
  </si>
  <si>
    <t>R-MHP</t>
  </si>
  <si>
    <t>RS-10</t>
  </si>
  <si>
    <t>RS-12.5</t>
  </si>
  <si>
    <t>RS-16</t>
  </si>
  <si>
    <t>RTC</t>
  </si>
  <si>
    <t>RTH</t>
  </si>
  <si>
    <t>Unknown</t>
  </si>
  <si>
    <t>MAC</t>
  </si>
  <si>
    <t>PC</t>
  </si>
  <si>
    <t>PCC</t>
  </si>
  <si>
    <t>PD-TD</t>
  </si>
  <si>
    <t>PD-TOC</t>
  </si>
  <si>
    <t>PD-UR</t>
  </si>
  <si>
    <t>PTC</t>
  </si>
  <si>
    <t>Source: Fairfax County Department of Management and Budget, 2023</t>
  </si>
  <si>
    <t xml:space="preserve">Source: Fairfax County Department of Management and Budget, 2023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</si>
</sst>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);\(0\)"/>
    <numFmt numFmtId="177" formatCode="0.0"/>
    <numFmt numFmtId="178" formatCode="_ * #,##0.0_)\ _$_ ;_ * \(#,##0.0\)\ _$_ ;_ * &quot;-&quot;??_)\ _$_ ;_ @_ "/>
    <numFmt numFmtId="179" formatCode="_ * #,##0_)\ _$_ ;_ * \(#,##0\)\ _$_ ;_ * &quot;-&quot;??_)\ _$_ ;_ @_ "/>
    <numFmt numFmtId="180" formatCode="_(* #,##0.000_);_(* \(#,##0.000\);_(* &quot;-&quot;???_);_(@_)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4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44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179" fontId="0" fillId="0" borderId="13" xfId="42" applyNumberFormat="1" applyFont="1" applyBorder="1" applyAlignment="1">
      <alignment/>
    </xf>
    <xf numFmtId="179" fontId="0" fillId="0" borderId="15" xfId="42" applyNumberFormat="1" applyFont="1" applyBorder="1" applyAlignment="1">
      <alignment/>
    </xf>
    <xf numFmtId="179" fontId="0" fillId="0" borderId="16" xfId="42" applyNumberFormat="1" applyFont="1" applyBorder="1" applyAlignment="1">
      <alignment/>
    </xf>
    <xf numFmtId="179" fontId="0" fillId="0" borderId="17" xfId="42" applyNumberFormat="1" applyFont="1" applyBorder="1" applyAlignment="1">
      <alignment/>
    </xf>
    <xf numFmtId="179" fontId="2" fillId="0" borderId="18" xfId="42" applyNumberFormat="1" applyFont="1" applyBorder="1" applyAlignment="1">
      <alignment/>
    </xf>
    <xf numFmtId="179" fontId="2" fillId="0" borderId="19" xfId="42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5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8" xfId="0" applyFont="1" applyBorder="1" applyAlignment="1">
      <alignment horizontal="left" wrapText="1"/>
    </xf>
    <xf numFmtId="3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0</xdr:col>
      <xdr:colOff>1190625</xdr:colOff>
      <xdr:row>7</xdr:row>
      <xdr:rowOff>28575</xdr:rowOff>
    </xdr:to>
    <xdr:pic>
      <xdr:nvPicPr>
        <xdr:cNvPr id="1" name="Picture 1" descr="slide0027_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114425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152400</xdr:rowOff>
    </xdr:from>
    <xdr:to>
      <xdr:col>1</xdr:col>
      <xdr:colOff>409575</xdr:colOff>
      <xdr:row>7</xdr:row>
      <xdr:rowOff>76200</xdr:rowOff>
    </xdr:to>
    <xdr:pic>
      <xdr:nvPicPr>
        <xdr:cNvPr id="1" name="Picture 2" descr="slide0027_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1104900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0.140625" style="0" customWidth="1"/>
    <col min="2" max="2" width="14.28125" style="0" bestFit="1" customWidth="1"/>
    <col min="3" max="3" width="12.57421875" style="0" bestFit="1" customWidth="1"/>
    <col min="4" max="4" width="14.28125" style="0" bestFit="1" customWidth="1"/>
    <col min="5" max="5" width="12.57421875" style="0" bestFit="1" customWidth="1"/>
    <col min="6" max="6" width="14.28125" style="0" bestFit="1" customWidth="1"/>
    <col min="7" max="7" width="12.57421875" style="0" bestFit="1" customWidth="1"/>
    <col min="8" max="8" width="14.28125" style="0" bestFit="1" customWidth="1"/>
    <col min="9" max="9" width="13.57421875" style="0" bestFit="1" customWidth="1"/>
  </cols>
  <sheetData>
    <row r="1" spans="1:14" ht="12.75">
      <c r="A1" s="53"/>
      <c r="B1" s="4"/>
      <c r="N1" s="8"/>
    </row>
    <row r="2" spans="1:14" ht="12.75">
      <c r="A2" s="53"/>
      <c r="B2" s="4"/>
      <c r="N2" s="8"/>
    </row>
    <row r="3" spans="1:21" ht="15.75">
      <c r="A3" s="53"/>
      <c r="B3" s="55" t="s">
        <v>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2.75">
      <c r="A4" s="53"/>
      <c r="B4" s="56" t="s">
        <v>16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12.75">
      <c r="A5" s="53"/>
      <c r="B5" s="57" t="s">
        <v>17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ht="12.75">
      <c r="A6" s="53"/>
      <c r="B6" s="57" t="s">
        <v>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14" ht="12.75">
      <c r="A7" s="53"/>
      <c r="B7" s="4"/>
      <c r="N7" s="8"/>
    </row>
    <row r="8" spans="1:22" ht="13.5" thickBot="1">
      <c r="A8" s="54"/>
      <c r="B8" s="5"/>
      <c r="C8" s="1"/>
      <c r="D8" s="1"/>
      <c r="E8" s="1"/>
      <c r="F8" s="1"/>
      <c r="G8" s="1"/>
      <c r="H8" s="1"/>
      <c r="I8" s="1"/>
      <c r="J8" s="3"/>
      <c r="K8" s="3"/>
      <c r="L8" s="3"/>
      <c r="M8" s="3"/>
      <c r="N8" s="18"/>
      <c r="O8" s="3"/>
      <c r="P8" s="3"/>
      <c r="Q8" s="3"/>
      <c r="R8" s="3"/>
      <c r="S8" s="3"/>
      <c r="T8" s="3"/>
      <c r="U8" s="3"/>
      <c r="V8" s="3"/>
    </row>
    <row r="9" spans="1:14" ht="12">
      <c r="A9" s="2"/>
      <c r="B9" s="2"/>
      <c r="N9" s="8"/>
    </row>
    <row r="10" spans="1:21" ht="13.5">
      <c r="A10" s="50" t="s">
        <v>18</v>
      </c>
      <c r="B10" s="50"/>
      <c r="C10" s="50"/>
      <c r="D10" s="50"/>
      <c r="E10" s="50"/>
      <c r="F10" s="50"/>
      <c r="G10" s="50"/>
      <c r="H10" s="50"/>
      <c r="I10" s="50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3.5">
      <c r="A11" s="50" t="s">
        <v>19</v>
      </c>
      <c r="B11" s="50"/>
      <c r="C11" s="50"/>
      <c r="D11" s="50"/>
      <c r="E11" s="50"/>
      <c r="F11" s="50"/>
      <c r="G11" s="50"/>
      <c r="H11" s="50"/>
      <c r="I11" s="50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14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14"/>
      <c r="L12" s="14"/>
      <c r="M12" s="7"/>
      <c r="N12" s="10"/>
    </row>
    <row r="13" spans="1:21" ht="12">
      <c r="A13" s="51" t="s">
        <v>20</v>
      </c>
      <c r="B13" s="51"/>
      <c r="C13" s="51"/>
      <c r="D13" s="51"/>
      <c r="E13" s="51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</row>
    <row r="14" ht="12.75" thickBot="1"/>
    <row r="15" spans="1:9" ht="13.5">
      <c r="A15" s="62" t="s">
        <v>21</v>
      </c>
      <c r="B15" s="59" t="s">
        <v>3</v>
      </c>
      <c r="C15" s="60"/>
      <c r="D15" s="59" t="s">
        <v>4</v>
      </c>
      <c r="E15" s="60"/>
      <c r="F15" s="59" t="s">
        <v>5</v>
      </c>
      <c r="G15" s="60"/>
      <c r="H15" s="59" t="s">
        <v>6</v>
      </c>
      <c r="I15" s="61"/>
    </row>
    <row r="16" spans="1:9" ht="13.5">
      <c r="A16" s="63"/>
      <c r="B16" s="15" t="s">
        <v>9</v>
      </c>
      <c r="C16" s="15" t="s">
        <v>2</v>
      </c>
      <c r="D16" s="15" t="s">
        <v>9</v>
      </c>
      <c r="E16" s="15" t="s">
        <v>2</v>
      </c>
      <c r="F16" s="15" t="s">
        <v>9</v>
      </c>
      <c r="G16" s="15" t="s">
        <v>2</v>
      </c>
      <c r="H16" s="15" t="s">
        <v>9</v>
      </c>
      <c r="I16" s="32" t="s">
        <v>2</v>
      </c>
    </row>
    <row r="17" spans="1:9" ht="12.75">
      <c r="A17" s="11">
        <v>1</v>
      </c>
      <c r="B17" s="23">
        <v>1666.47091</v>
      </c>
      <c r="C17" s="23">
        <v>48485.97906</v>
      </c>
      <c r="D17" s="23">
        <v>160.65444</v>
      </c>
      <c r="E17" s="23">
        <v>1786.19617</v>
      </c>
      <c r="F17" s="23">
        <v>367.13172</v>
      </c>
      <c r="G17" s="23">
        <v>2005.64403</v>
      </c>
      <c r="H17" s="23">
        <v>2194.25707</v>
      </c>
      <c r="I17" s="24">
        <v>52277.81926</v>
      </c>
    </row>
    <row r="18" spans="1:9" ht="12.75">
      <c r="A18" s="22">
        <v>2</v>
      </c>
      <c r="B18" s="23">
        <v>388.17278</v>
      </c>
      <c r="C18" s="23">
        <v>22875.22498</v>
      </c>
      <c r="D18" s="23">
        <v>139.69307</v>
      </c>
      <c r="E18" s="23">
        <v>1867.39828</v>
      </c>
      <c r="F18" s="23">
        <v>40.65077</v>
      </c>
      <c r="G18" s="23">
        <v>1074.59993</v>
      </c>
      <c r="H18" s="25">
        <v>568.51662</v>
      </c>
      <c r="I18" s="26">
        <v>25817.22319</v>
      </c>
    </row>
    <row r="19" spans="1:9" ht="12.75">
      <c r="A19" s="22">
        <v>3</v>
      </c>
      <c r="B19" s="23">
        <v>2542.32377</v>
      </c>
      <c r="C19" s="23">
        <v>64677.07164</v>
      </c>
      <c r="D19" s="23">
        <v>138.49899</v>
      </c>
      <c r="E19" s="23">
        <v>2313.15677</v>
      </c>
      <c r="F19" s="23">
        <v>194.70471</v>
      </c>
      <c r="G19" s="23">
        <v>2068.8311</v>
      </c>
      <c r="H19" s="25">
        <v>3005.64185</v>
      </c>
      <c r="I19" s="26">
        <v>69472.00636</v>
      </c>
    </row>
    <row r="20" spans="1:9" ht="12.75">
      <c r="A20" s="22">
        <v>4</v>
      </c>
      <c r="B20" s="23">
        <v>3423.25875</v>
      </c>
      <c r="C20" s="23">
        <v>72830.70079</v>
      </c>
      <c r="D20" s="23">
        <v>235.53527</v>
      </c>
      <c r="E20" s="23">
        <v>2392.42781</v>
      </c>
      <c r="F20" s="23">
        <v>352.46149</v>
      </c>
      <c r="G20" s="23">
        <v>2900.70454</v>
      </c>
      <c r="H20" s="25">
        <v>4089.60255</v>
      </c>
      <c r="I20" s="26">
        <v>78215.09695</v>
      </c>
    </row>
    <row r="21" spans="1:9" ht="13.5" thickBot="1">
      <c r="A21" s="12" t="s">
        <v>2</v>
      </c>
      <c r="B21" s="27">
        <f aca="true" t="shared" si="0" ref="B21:I21">SUM(B17:B20)</f>
        <v>8020.22621</v>
      </c>
      <c r="C21" s="27">
        <f t="shared" si="0"/>
        <v>208868.97647</v>
      </c>
      <c r="D21" s="27">
        <f t="shared" si="0"/>
        <v>674.38177</v>
      </c>
      <c r="E21" s="27">
        <f t="shared" si="0"/>
        <v>8359.17903</v>
      </c>
      <c r="F21" s="27">
        <f t="shared" si="0"/>
        <v>954.94869</v>
      </c>
      <c r="G21" s="27">
        <f t="shared" si="0"/>
        <v>8049.7796</v>
      </c>
      <c r="H21" s="27">
        <f t="shared" si="0"/>
        <v>9858.01809</v>
      </c>
      <c r="I21" s="28">
        <f t="shared" si="0"/>
        <v>225782.14576</v>
      </c>
    </row>
    <row r="23" spans="1:3" ht="12.75">
      <c r="A23" s="16" t="s">
        <v>96</v>
      </c>
      <c r="B23" s="6"/>
      <c r="C23" s="6"/>
    </row>
    <row r="25" spans="1:3" ht="12.75">
      <c r="A25" s="17" t="s">
        <v>10</v>
      </c>
      <c r="B25" s="13"/>
      <c r="C25" s="13"/>
    </row>
    <row r="26" spans="1:3" ht="12.75">
      <c r="A26" s="13"/>
      <c r="B26" s="13"/>
      <c r="C26" s="13"/>
    </row>
    <row r="27" spans="1:9" ht="12.75">
      <c r="A27" s="58"/>
      <c r="B27" s="58"/>
      <c r="C27" s="58"/>
      <c r="D27" s="58"/>
      <c r="E27" s="58"/>
      <c r="F27" s="58"/>
      <c r="G27" s="58"/>
      <c r="H27" s="58"/>
      <c r="I27" s="58"/>
    </row>
    <row r="28" spans="1:9" ht="12.75">
      <c r="A28" s="58" t="s">
        <v>8</v>
      </c>
      <c r="B28" s="58"/>
      <c r="C28" s="58"/>
      <c r="D28" s="58"/>
      <c r="E28" s="58"/>
      <c r="F28" s="58"/>
      <c r="G28" s="58"/>
      <c r="H28" s="58"/>
      <c r="I28" s="58"/>
    </row>
    <row r="29" spans="1:9" ht="12.75">
      <c r="A29" s="58"/>
      <c r="B29" s="58"/>
      <c r="C29" s="58"/>
      <c r="D29" s="58"/>
      <c r="E29" s="58"/>
      <c r="F29" s="58"/>
      <c r="G29" s="58"/>
      <c r="H29" s="58"/>
      <c r="I29" s="58"/>
    </row>
  </sheetData>
  <sheetProtection/>
  <mergeCells count="16">
    <mergeCell ref="A27:I27"/>
    <mergeCell ref="A28:I28"/>
    <mergeCell ref="A29:I29"/>
    <mergeCell ref="B15:C15"/>
    <mergeCell ref="D15:E15"/>
    <mergeCell ref="F15:G15"/>
    <mergeCell ref="H15:I15"/>
    <mergeCell ref="A15:A16"/>
    <mergeCell ref="A10:I10"/>
    <mergeCell ref="A11:I11"/>
    <mergeCell ref="A13:U13"/>
    <mergeCell ref="A1:A8"/>
    <mergeCell ref="B3:U3"/>
    <mergeCell ref="B4:U4"/>
    <mergeCell ref="B5:U5"/>
    <mergeCell ref="B6:U6"/>
  </mergeCells>
  <printOptions/>
  <pageMargins left="0.75" right="0.75" top="0.5" bottom="0.5" header="0.25" footer="0.25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98"/>
  <sheetViews>
    <sheetView zoomScalePageLayoutView="0" workbookViewId="0" topLeftCell="A81">
      <selection activeCell="F101" sqref="F101"/>
    </sheetView>
  </sheetViews>
  <sheetFormatPr defaultColWidth="9.140625" defaultRowHeight="12.75"/>
  <cols>
    <col min="1" max="1" width="11.140625" style="0" customWidth="1"/>
    <col min="2" max="2" width="13.00390625" style="0" customWidth="1"/>
    <col min="3" max="12" width="7.7109375" style="0" customWidth="1"/>
  </cols>
  <sheetData>
    <row r="1" spans="1:12" ht="12.75">
      <c r="A1" s="53"/>
      <c r="B1" s="53"/>
      <c r="C1" s="4"/>
      <c r="D1" s="4"/>
      <c r="E1" s="4"/>
      <c r="F1" s="4"/>
      <c r="G1" s="4"/>
      <c r="H1" s="4"/>
      <c r="I1" s="4"/>
      <c r="J1" s="4"/>
      <c r="K1" s="4"/>
      <c r="L1" s="8"/>
    </row>
    <row r="2" spans="1:12" ht="12.75">
      <c r="A2" s="53"/>
      <c r="B2" s="53"/>
      <c r="C2" s="4"/>
      <c r="D2" s="4"/>
      <c r="E2" s="4"/>
      <c r="F2" s="4"/>
      <c r="G2" s="4"/>
      <c r="H2" s="4"/>
      <c r="I2" s="4"/>
      <c r="J2" s="4"/>
      <c r="K2" s="4"/>
      <c r="L2" s="8"/>
    </row>
    <row r="3" spans="1:19" ht="15.75">
      <c r="A3" s="53"/>
      <c r="B3" s="53"/>
      <c r="C3" s="55" t="s">
        <v>0</v>
      </c>
      <c r="D3" s="55"/>
      <c r="E3" s="55"/>
      <c r="F3" s="55"/>
      <c r="G3" s="55"/>
      <c r="H3" s="55"/>
      <c r="I3" s="55"/>
      <c r="J3" s="55"/>
      <c r="K3" s="55"/>
      <c r="L3" s="52"/>
      <c r="M3" s="52"/>
      <c r="N3" s="52"/>
      <c r="O3" s="52"/>
      <c r="P3" s="52"/>
      <c r="Q3" s="52"/>
      <c r="R3" s="52"/>
      <c r="S3" s="52"/>
    </row>
    <row r="4" spans="1:19" ht="12.75">
      <c r="A4" s="53"/>
      <c r="B4" s="53"/>
      <c r="C4" s="56" t="s">
        <v>16</v>
      </c>
      <c r="D4" s="56"/>
      <c r="E4" s="56"/>
      <c r="F4" s="56"/>
      <c r="G4" s="56"/>
      <c r="H4" s="56"/>
      <c r="I4" s="56"/>
      <c r="J4" s="56"/>
      <c r="K4" s="56"/>
      <c r="L4" s="52"/>
      <c r="M4" s="52"/>
      <c r="N4" s="52"/>
      <c r="O4" s="52"/>
      <c r="P4" s="52"/>
      <c r="Q4" s="52"/>
      <c r="R4" s="52"/>
      <c r="S4" s="52"/>
    </row>
    <row r="5" spans="1:19" ht="12.75">
      <c r="A5" s="53"/>
      <c r="B5" s="53"/>
      <c r="C5" s="57" t="s">
        <v>17</v>
      </c>
      <c r="D5" s="57"/>
      <c r="E5" s="57"/>
      <c r="F5" s="57"/>
      <c r="G5" s="57"/>
      <c r="H5" s="57"/>
      <c r="I5" s="57"/>
      <c r="J5" s="57"/>
      <c r="K5" s="57"/>
      <c r="L5" s="52"/>
      <c r="M5" s="52"/>
      <c r="N5" s="52"/>
      <c r="O5" s="52"/>
      <c r="P5" s="52"/>
      <c r="Q5" s="52"/>
      <c r="R5" s="52"/>
      <c r="S5" s="52"/>
    </row>
    <row r="6" spans="1:19" ht="12.75">
      <c r="A6" s="53"/>
      <c r="B6" s="53"/>
      <c r="C6" s="57" t="s">
        <v>1</v>
      </c>
      <c r="D6" s="57"/>
      <c r="E6" s="57"/>
      <c r="F6" s="57"/>
      <c r="G6" s="57"/>
      <c r="H6" s="57"/>
      <c r="I6" s="57"/>
      <c r="J6" s="57"/>
      <c r="K6" s="57"/>
      <c r="L6" s="52"/>
      <c r="M6" s="52"/>
      <c r="N6" s="52"/>
      <c r="O6" s="52"/>
      <c r="P6" s="52"/>
      <c r="Q6" s="52"/>
      <c r="R6" s="52"/>
      <c r="S6" s="52"/>
    </row>
    <row r="7" spans="1:12" ht="12.75">
      <c r="A7" s="53"/>
      <c r="B7" s="53"/>
      <c r="C7" s="4"/>
      <c r="D7" s="4"/>
      <c r="E7" s="4"/>
      <c r="F7" s="4"/>
      <c r="G7" s="4"/>
      <c r="H7" s="4"/>
      <c r="I7" s="4"/>
      <c r="J7" s="4"/>
      <c r="K7" s="4"/>
      <c r="L7" s="8"/>
    </row>
    <row r="8" spans="1:20" ht="13.5" thickBot="1">
      <c r="A8" s="54"/>
      <c r="B8" s="54"/>
      <c r="C8" s="5"/>
      <c r="D8" s="5"/>
      <c r="E8" s="5"/>
      <c r="F8" s="5"/>
      <c r="G8" s="5"/>
      <c r="H8" s="5"/>
      <c r="I8" s="5"/>
      <c r="J8" s="5"/>
      <c r="K8" s="5"/>
      <c r="L8" s="9"/>
      <c r="M8" s="3"/>
      <c r="N8" s="3"/>
      <c r="O8" s="3"/>
      <c r="P8" s="3"/>
      <c r="Q8" s="3"/>
      <c r="R8" s="3"/>
      <c r="S8" s="3"/>
      <c r="T8" s="3"/>
    </row>
    <row r="9" spans="1:12" ht="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8"/>
    </row>
    <row r="10" spans="1:19" ht="13.5">
      <c r="A10" s="50" t="s">
        <v>22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6"/>
      <c r="N10" s="6"/>
      <c r="O10" s="6"/>
      <c r="P10" s="6"/>
      <c r="Q10" s="6"/>
      <c r="R10" s="6"/>
      <c r="S10" s="6"/>
    </row>
    <row r="11" spans="1:19" ht="13.5">
      <c r="A11" s="50" t="s">
        <v>19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6"/>
      <c r="N11" s="6"/>
      <c r="O11" s="6"/>
      <c r="P11" s="6"/>
      <c r="Q11" s="6"/>
      <c r="R11" s="6"/>
      <c r="S11" s="6"/>
    </row>
    <row r="12" spans="1:12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10"/>
    </row>
    <row r="13" spans="1:19" ht="12">
      <c r="A13" s="51" t="s">
        <v>20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6"/>
      <c r="N13" s="6"/>
      <c r="O13" s="6"/>
      <c r="P13" s="6"/>
      <c r="Q13" s="6"/>
      <c r="R13" s="6"/>
      <c r="S13" s="6"/>
    </row>
    <row r="14" ht="12.75" thickBot="1"/>
    <row r="15" spans="1:12" s="7" customFormat="1" ht="13.5" thickBot="1">
      <c r="A15" s="64" t="s">
        <v>14</v>
      </c>
      <c r="B15" s="64" t="s">
        <v>12</v>
      </c>
      <c r="C15" s="66">
        <v>1</v>
      </c>
      <c r="D15" s="67"/>
      <c r="E15" s="66">
        <v>2</v>
      </c>
      <c r="F15" s="67"/>
      <c r="G15" s="66">
        <v>3</v>
      </c>
      <c r="H15" s="67"/>
      <c r="I15" s="68">
        <v>4</v>
      </c>
      <c r="J15" s="66"/>
      <c r="K15" s="68" t="s">
        <v>11</v>
      </c>
      <c r="L15" s="69"/>
    </row>
    <row r="16" spans="1:254" s="14" customFormat="1" ht="13.5" thickBot="1">
      <c r="A16" s="65"/>
      <c r="B16" s="65"/>
      <c r="C16" s="33" t="s">
        <v>13</v>
      </c>
      <c r="D16" s="34" t="s">
        <v>6</v>
      </c>
      <c r="E16" s="33" t="s">
        <v>13</v>
      </c>
      <c r="F16" s="34" t="s">
        <v>6</v>
      </c>
      <c r="G16" s="33" t="s">
        <v>13</v>
      </c>
      <c r="H16" s="34" t="s">
        <v>6</v>
      </c>
      <c r="I16" s="34" t="s">
        <v>13</v>
      </c>
      <c r="J16" s="34" t="s">
        <v>6</v>
      </c>
      <c r="K16" s="34" t="s">
        <v>13</v>
      </c>
      <c r="L16" s="35" t="s">
        <v>6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</row>
    <row r="17" spans="1:12" s="19" customFormat="1" ht="12">
      <c r="A17" s="36" t="s">
        <v>4</v>
      </c>
      <c r="B17" s="37" t="s">
        <v>23</v>
      </c>
      <c r="C17" s="38"/>
      <c r="D17" s="38"/>
      <c r="E17" s="38">
        <v>0.49788</v>
      </c>
      <c r="F17" s="38">
        <v>9.63009</v>
      </c>
      <c r="G17" s="38">
        <v>0.56812</v>
      </c>
      <c r="H17" s="38">
        <v>42.23362</v>
      </c>
      <c r="I17" s="38"/>
      <c r="J17" s="38">
        <v>4.62825</v>
      </c>
      <c r="K17" s="38">
        <v>1.066</v>
      </c>
      <c r="L17" s="39">
        <v>56.49196</v>
      </c>
    </row>
    <row r="18" spans="1:12" s="19" customFormat="1" ht="12">
      <c r="A18" s="46" t="s">
        <v>4</v>
      </c>
      <c r="B18" s="47" t="s">
        <v>24</v>
      </c>
      <c r="C18" s="48"/>
      <c r="D18" s="48"/>
      <c r="E18" s="48"/>
      <c r="F18" s="48"/>
      <c r="G18" s="48">
        <v>0.95125</v>
      </c>
      <c r="H18" s="48">
        <v>23.56575</v>
      </c>
      <c r="I18" s="48"/>
      <c r="J18" s="48"/>
      <c r="K18" s="48">
        <v>0.95125</v>
      </c>
      <c r="L18" s="49">
        <v>23.56575</v>
      </c>
    </row>
    <row r="19" spans="1:12" s="19" customFormat="1" ht="12">
      <c r="A19" s="46" t="s">
        <v>4</v>
      </c>
      <c r="B19" s="47" t="s">
        <v>25</v>
      </c>
      <c r="C19" s="48"/>
      <c r="D19" s="48"/>
      <c r="E19" s="48"/>
      <c r="F19" s="48"/>
      <c r="G19" s="48"/>
      <c r="H19" s="48">
        <v>9.88802</v>
      </c>
      <c r="I19" s="48"/>
      <c r="J19" s="48"/>
      <c r="K19" s="48"/>
      <c r="L19" s="49">
        <v>9.88802</v>
      </c>
    </row>
    <row r="20" spans="1:12" s="19" customFormat="1" ht="12">
      <c r="A20" s="46" t="s">
        <v>4</v>
      </c>
      <c r="B20" s="47" t="s">
        <v>26</v>
      </c>
      <c r="C20" s="48">
        <v>11.95266</v>
      </c>
      <c r="D20" s="48">
        <v>58.82047</v>
      </c>
      <c r="E20" s="48">
        <v>1.47591</v>
      </c>
      <c r="F20" s="48">
        <v>108.46625</v>
      </c>
      <c r="G20" s="48">
        <v>1.94697</v>
      </c>
      <c r="H20" s="48">
        <v>112.9019</v>
      </c>
      <c r="I20" s="48"/>
      <c r="J20" s="48">
        <v>46.43116</v>
      </c>
      <c r="K20" s="48">
        <v>15.37554</v>
      </c>
      <c r="L20" s="49">
        <v>326.61978</v>
      </c>
    </row>
    <row r="21" spans="1:12" s="19" customFormat="1" ht="12">
      <c r="A21" s="46" t="s">
        <v>4</v>
      </c>
      <c r="B21" s="47" t="s">
        <v>27</v>
      </c>
      <c r="C21" s="48">
        <v>5.47614</v>
      </c>
      <c r="D21" s="48">
        <v>75.52508</v>
      </c>
      <c r="E21" s="48">
        <v>13.94059</v>
      </c>
      <c r="F21" s="48">
        <v>269.92828</v>
      </c>
      <c r="G21" s="48">
        <v>12.33802</v>
      </c>
      <c r="H21" s="48">
        <v>230.67492</v>
      </c>
      <c r="I21" s="48">
        <v>1.77392</v>
      </c>
      <c r="J21" s="48">
        <v>76.30385</v>
      </c>
      <c r="K21" s="48">
        <v>33.52867</v>
      </c>
      <c r="L21" s="49">
        <v>652.43213</v>
      </c>
    </row>
    <row r="22" spans="1:12" s="19" customFormat="1" ht="12">
      <c r="A22" s="46" t="s">
        <v>4</v>
      </c>
      <c r="B22" s="47" t="s">
        <v>28</v>
      </c>
      <c r="C22" s="48">
        <v>5.96644</v>
      </c>
      <c r="D22" s="48">
        <v>34.40663</v>
      </c>
      <c r="E22" s="48">
        <v>2.58735</v>
      </c>
      <c r="F22" s="48">
        <v>35.76632</v>
      </c>
      <c r="G22" s="48">
        <v>2.05127</v>
      </c>
      <c r="H22" s="48">
        <v>109.93665</v>
      </c>
      <c r="I22" s="48"/>
      <c r="J22" s="48"/>
      <c r="K22" s="48">
        <v>10.60506</v>
      </c>
      <c r="L22" s="49">
        <v>180.1096</v>
      </c>
    </row>
    <row r="23" spans="1:12" s="19" customFormat="1" ht="12">
      <c r="A23" s="46" t="s">
        <v>4</v>
      </c>
      <c r="B23" s="47" t="s">
        <v>29</v>
      </c>
      <c r="C23" s="48">
        <v>5.7989</v>
      </c>
      <c r="D23" s="48">
        <v>76.58863</v>
      </c>
      <c r="E23" s="48">
        <v>1.21637</v>
      </c>
      <c r="F23" s="48">
        <v>80.88888</v>
      </c>
      <c r="G23" s="48">
        <v>2.68447</v>
      </c>
      <c r="H23" s="48">
        <v>43.98726</v>
      </c>
      <c r="I23" s="48">
        <v>1.55035</v>
      </c>
      <c r="J23" s="48">
        <v>24.36648</v>
      </c>
      <c r="K23" s="48">
        <v>11.25009</v>
      </c>
      <c r="L23" s="49">
        <v>225.83125</v>
      </c>
    </row>
    <row r="24" spans="1:12" s="19" customFormat="1" ht="12">
      <c r="A24" s="46" t="s">
        <v>4</v>
      </c>
      <c r="B24" s="47" t="s">
        <v>30</v>
      </c>
      <c r="C24" s="48">
        <v>13.15418</v>
      </c>
      <c r="D24" s="48">
        <v>392.75384</v>
      </c>
      <c r="E24" s="48">
        <v>10.26912</v>
      </c>
      <c r="F24" s="48">
        <v>415.18689</v>
      </c>
      <c r="G24" s="48">
        <v>2.97426</v>
      </c>
      <c r="H24" s="48">
        <v>220.93604</v>
      </c>
      <c r="I24" s="48">
        <v>14.33359</v>
      </c>
      <c r="J24" s="48">
        <v>327.21423</v>
      </c>
      <c r="K24" s="48">
        <v>40.73115</v>
      </c>
      <c r="L24" s="49">
        <v>1356.091</v>
      </c>
    </row>
    <row r="25" spans="1:12" s="19" customFormat="1" ht="12">
      <c r="A25" s="46" t="s">
        <v>4</v>
      </c>
      <c r="B25" s="47" t="s">
        <v>31</v>
      </c>
      <c r="C25" s="48"/>
      <c r="D25" s="48">
        <v>40.93183</v>
      </c>
      <c r="E25" s="48"/>
      <c r="F25" s="48">
        <v>93.03035</v>
      </c>
      <c r="G25" s="48"/>
      <c r="H25" s="48">
        <v>137.36447</v>
      </c>
      <c r="I25" s="48">
        <v>2.40257</v>
      </c>
      <c r="J25" s="48">
        <v>190.19156</v>
      </c>
      <c r="K25" s="48">
        <v>2.40257</v>
      </c>
      <c r="L25" s="49">
        <v>461.51821</v>
      </c>
    </row>
    <row r="26" spans="1:12" s="19" customFormat="1" ht="12">
      <c r="A26" s="46" t="s">
        <v>4</v>
      </c>
      <c r="B26" s="47" t="s">
        <v>32</v>
      </c>
      <c r="C26" s="48">
        <v>50.6777</v>
      </c>
      <c r="D26" s="48">
        <v>669.9784</v>
      </c>
      <c r="E26" s="48">
        <v>19.84015</v>
      </c>
      <c r="F26" s="48">
        <v>230.14233</v>
      </c>
      <c r="G26" s="48">
        <v>8.15809</v>
      </c>
      <c r="H26" s="48">
        <v>120.35372</v>
      </c>
      <c r="I26" s="48">
        <v>35.02063</v>
      </c>
      <c r="J26" s="48">
        <v>387.86425</v>
      </c>
      <c r="K26" s="48">
        <v>113.69657</v>
      </c>
      <c r="L26" s="49">
        <v>1408.3387</v>
      </c>
    </row>
    <row r="27" spans="1:12" s="19" customFormat="1" ht="12">
      <c r="A27" s="46" t="s">
        <v>4</v>
      </c>
      <c r="B27" s="47" t="s">
        <v>33</v>
      </c>
      <c r="C27" s="48"/>
      <c r="D27" s="48"/>
      <c r="E27" s="48"/>
      <c r="F27" s="48"/>
      <c r="G27" s="48">
        <v>0.20804</v>
      </c>
      <c r="H27" s="48">
        <v>13.08238</v>
      </c>
      <c r="I27" s="48"/>
      <c r="J27" s="48"/>
      <c r="K27" s="48">
        <v>0.20804</v>
      </c>
      <c r="L27" s="49">
        <v>13.08238</v>
      </c>
    </row>
    <row r="28" spans="1:12" s="19" customFormat="1" ht="12">
      <c r="A28" s="46" t="s">
        <v>4</v>
      </c>
      <c r="B28" s="47" t="s">
        <v>34</v>
      </c>
      <c r="C28" s="48"/>
      <c r="D28" s="48"/>
      <c r="E28" s="48"/>
      <c r="F28" s="48"/>
      <c r="G28" s="48">
        <v>0.83163</v>
      </c>
      <c r="H28" s="48">
        <v>34.41427</v>
      </c>
      <c r="I28" s="48"/>
      <c r="J28" s="48"/>
      <c r="K28" s="48">
        <v>0.83163</v>
      </c>
      <c r="L28" s="49">
        <v>34.41427</v>
      </c>
    </row>
    <row r="29" spans="1:12" s="19" customFormat="1" ht="12">
      <c r="A29" s="46" t="s">
        <v>4</v>
      </c>
      <c r="B29" s="47" t="s">
        <v>35</v>
      </c>
      <c r="C29" s="48"/>
      <c r="D29" s="48"/>
      <c r="E29" s="48"/>
      <c r="F29" s="48"/>
      <c r="G29" s="48"/>
      <c r="H29" s="48">
        <v>100.83236</v>
      </c>
      <c r="I29" s="48"/>
      <c r="J29" s="48"/>
      <c r="K29" s="48"/>
      <c r="L29" s="49">
        <v>100.83236</v>
      </c>
    </row>
    <row r="30" spans="1:12" s="19" customFormat="1" ht="12">
      <c r="A30" s="46" t="s">
        <v>4</v>
      </c>
      <c r="B30" s="47" t="s">
        <v>36</v>
      </c>
      <c r="C30" s="48"/>
      <c r="D30" s="48"/>
      <c r="E30" s="48"/>
      <c r="F30" s="48"/>
      <c r="G30" s="48">
        <v>9.91996</v>
      </c>
      <c r="H30" s="48">
        <v>87.03369</v>
      </c>
      <c r="I30" s="48"/>
      <c r="J30" s="48"/>
      <c r="K30" s="48">
        <v>9.91996</v>
      </c>
      <c r="L30" s="49">
        <v>87.03369</v>
      </c>
    </row>
    <row r="31" spans="1:12" s="19" customFormat="1" ht="12">
      <c r="A31" s="46" t="s">
        <v>4</v>
      </c>
      <c r="B31" s="47" t="s">
        <v>37</v>
      </c>
      <c r="C31" s="48">
        <v>67.62842</v>
      </c>
      <c r="D31" s="48">
        <v>437.19129</v>
      </c>
      <c r="E31" s="48">
        <v>89.8657</v>
      </c>
      <c r="F31" s="48">
        <v>624.35889</v>
      </c>
      <c r="G31" s="48">
        <v>95.18598</v>
      </c>
      <c r="H31" s="48">
        <v>907.80949</v>
      </c>
      <c r="I31" s="48">
        <v>180.45421</v>
      </c>
      <c r="J31" s="48">
        <v>1335.42803</v>
      </c>
      <c r="K31" s="48">
        <v>433.13431</v>
      </c>
      <c r="L31" s="49">
        <v>3304.7877</v>
      </c>
    </row>
    <row r="32" spans="1:12" s="19" customFormat="1" ht="12">
      <c r="A32" s="46" t="s">
        <v>4</v>
      </c>
      <c r="B32" s="47" t="s">
        <v>38</v>
      </c>
      <c r="C32" s="48"/>
      <c r="D32" s="48"/>
      <c r="E32" s="48"/>
      <c r="F32" s="48"/>
      <c r="G32" s="48">
        <v>0.03077</v>
      </c>
      <c r="H32" s="48">
        <v>28.28209</v>
      </c>
      <c r="I32" s="48"/>
      <c r="J32" s="48"/>
      <c r="K32" s="48">
        <v>0.03077</v>
      </c>
      <c r="L32" s="49">
        <v>28.28209</v>
      </c>
    </row>
    <row r="33" spans="1:12" s="19" customFormat="1" ht="12">
      <c r="A33" s="46" t="s">
        <v>4</v>
      </c>
      <c r="B33" s="47" t="s">
        <v>39</v>
      </c>
      <c r="C33" s="48"/>
      <c r="D33" s="48"/>
      <c r="E33" s="48"/>
      <c r="F33" s="48"/>
      <c r="G33" s="48">
        <v>0.65016</v>
      </c>
      <c r="H33" s="48">
        <v>79.14172</v>
      </c>
      <c r="I33" s="48"/>
      <c r="J33" s="48"/>
      <c r="K33" s="48">
        <v>0.65016</v>
      </c>
      <c r="L33" s="49">
        <v>79.14172</v>
      </c>
    </row>
    <row r="34" spans="1:12" s="19" customFormat="1" ht="12">
      <c r="A34" s="46" t="s">
        <v>4</v>
      </c>
      <c r="B34" s="47" t="s">
        <v>40</v>
      </c>
      <c r="C34" s="48"/>
      <c r="D34" s="48"/>
      <c r="E34" s="48"/>
      <c r="F34" s="48"/>
      <c r="G34" s="48"/>
      <c r="H34" s="48">
        <v>10.71842</v>
      </c>
      <c r="I34" s="48"/>
      <c r="J34" s="48"/>
      <c r="K34" s="48"/>
      <c r="L34" s="49">
        <v>10.71842</v>
      </c>
    </row>
    <row r="35" spans="1:12" s="19" customFormat="1" ht="12">
      <c r="A35" s="46" t="s">
        <v>5</v>
      </c>
      <c r="B35" s="47" t="s">
        <v>41</v>
      </c>
      <c r="C35" s="48"/>
      <c r="D35" s="48"/>
      <c r="E35" s="48"/>
      <c r="F35" s="48"/>
      <c r="G35" s="48">
        <v>1.67291</v>
      </c>
      <c r="H35" s="48">
        <v>29.00715</v>
      </c>
      <c r="I35" s="48"/>
      <c r="J35" s="48"/>
      <c r="K35" s="48">
        <v>1.67291</v>
      </c>
      <c r="L35" s="49">
        <v>29.00715</v>
      </c>
    </row>
    <row r="36" spans="1:12" s="19" customFormat="1" ht="12">
      <c r="A36" s="46" t="s">
        <v>5</v>
      </c>
      <c r="B36" s="47" t="s">
        <v>42</v>
      </c>
      <c r="C36" s="48"/>
      <c r="D36" s="48"/>
      <c r="E36" s="48"/>
      <c r="F36" s="48"/>
      <c r="G36" s="48"/>
      <c r="H36" s="48">
        <v>77.00332</v>
      </c>
      <c r="I36" s="48"/>
      <c r="J36" s="48"/>
      <c r="K36" s="48"/>
      <c r="L36" s="49">
        <v>77.00332</v>
      </c>
    </row>
    <row r="37" spans="1:12" s="19" customFormat="1" ht="12">
      <c r="A37" s="46" t="s">
        <v>5</v>
      </c>
      <c r="B37" s="47" t="s">
        <v>43</v>
      </c>
      <c r="C37" s="48"/>
      <c r="D37" s="48">
        <v>28.72025</v>
      </c>
      <c r="E37" s="48">
        <v>0.35672</v>
      </c>
      <c r="F37" s="48">
        <v>9.83839</v>
      </c>
      <c r="G37" s="48"/>
      <c r="H37" s="48">
        <v>16.11762</v>
      </c>
      <c r="I37" s="48"/>
      <c r="J37" s="48"/>
      <c r="K37" s="48">
        <v>0.35672</v>
      </c>
      <c r="L37" s="49">
        <v>54.67626</v>
      </c>
    </row>
    <row r="38" spans="1:12" s="19" customFormat="1" ht="12">
      <c r="A38" s="46" t="s">
        <v>5</v>
      </c>
      <c r="B38" s="47" t="s">
        <v>44</v>
      </c>
      <c r="C38" s="48">
        <v>2.37196</v>
      </c>
      <c r="D38" s="48">
        <v>8.26516</v>
      </c>
      <c r="E38" s="48"/>
      <c r="F38" s="48">
        <v>55.20764</v>
      </c>
      <c r="G38" s="48">
        <v>13.53881</v>
      </c>
      <c r="H38" s="48">
        <v>271.93077</v>
      </c>
      <c r="I38" s="48">
        <v>218.55337</v>
      </c>
      <c r="J38" s="48">
        <v>1048.09674</v>
      </c>
      <c r="K38" s="48">
        <v>234.46414</v>
      </c>
      <c r="L38" s="49">
        <v>1383.50031</v>
      </c>
    </row>
    <row r="39" spans="1:12" s="19" customFormat="1" ht="12">
      <c r="A39" s="46" t="s">
        <v>5</v>
      </c>
      <c r="B39" s="47" t="s">
        <v>45</v>
      </c>
      <c r="C39" s="48">
        <v>81.72283</v>
      </c>
      <c r="D39" s="48">
        <v>498.8926</v>
      </c>
      <c r="E39" s="48">
        <v>5.92516</v>
      </c>
      <c r="F39" s="48">
        <v>199.85744</v>
      </c>
      <c r="G39" s="48">
        <v>35.80006</v>
      </c>
      <c r="H39" s="48">
        <v>492.30289</v>
      </c>
      <c r="I39" s="48">
        <v>30.98494</v>
      </c>
      <c r="J39" s="48">
        <v>364.73284</v>
      </c>
      <c r="K39" s="48">
        <v>154.43299</v>
      </c>
      <c r="L39" s="49">
        <v>1555.78577</v>
      </c>
    </row>
    <row r="40" spans="1:12" s="19" customFormat="1" ht="12">
      <c r="A40" s="46" t="s">
        <v>5</v>
      </c>
      <c r="B40" s="47" t="s">
        <v>46</v>
      </c>
      <c r="C40" s="48">
        <v>191.50885</v>
      </c>
      <c r="D40" s="48">
        <v>898.40663</v>
      </c>
      <c r="E40" s="48">
        <v>15.08019</v>
      </c>
      <c r="F40" s="48">
        <v>452.37407</v>
      </c>
      <c r="G40" s="48">
        <v>94.25041</v>
      </c>
      <c r="H40" s="48">
        <v>863.91362</v>
      </c>
      <c r="I40" s="48">
        <v>99.36233</v>
      </c>
      <c r="J40" s="48">
        <v>1435.24936</v>
      </c>
      <c r="K40" s="48">
        <v>400.20178</v>
      </c>
      <c r="L40" s="49">
        <v>3649.94368</v>
      </c>
    </row>
    <row r="41" spans="1:12" s="19" customFormat="1" ht="12">
      <c r="A41" s="46" t="s">
        <v>5</v>
      </c>
      <c r="B41" s="47" t="s">
        <v>47</v>
      </c>
      <c r="C41" s="48">
        <v>80.84381</v>
      </c>
      <c r="D41" s="48">
        <v>539.18084</v>
      </c>
      <c r="E41" s="48">
        <v>19.2887</v>
      </c>
      <c r="F41" s="48">
        <v>357.32239</v>
      </c>
      <c r="G41" s="48">
        <v>6.02554</v>
      </c>
      <c r="H41" s="48">
        <v>6.02554</v>
      </c>
      <c r="I41" s="48">
        <v>3.56085</v>
      </c>
      <c r="J41" s="48">
        <v>52.6256</v>
      </c>
      <c r="K41" s="48">
        <v>109.7189</v>
      </c>
      <c r="L41" s="49">
        <v>955.15437</v>
      </c>
    </row>
    <row r="42" spans="1:12" s="19" customFormat="1" ht="12">
      <c r="A42" s="46" t="s">
        <v>5</v>
      </c>
      <c r="B42" s="47" t="s">
        <v>48</v>
      </c>
      <c r="C42" s="48">
        <v>10.68427</v>
      </c>
      <c r="D42" s="48">
        <v>32.17855</v>
      </c>
      <c r="E42" s="48"/>
      <c r="F42" s="48"/>
      <c r="G42" s="48">
        <v>12.73371</v>
      </c>
      <c r="H42" s="48">
        <v>51.12224</v>
      </c>
      <c r="I42" s="48"/>
      <c r="J42" s="48"/>
      <c r="K42" s="48">
        <v>23.41798</v>
      </c>
      <c r="L42" s="49">
        <v>83.30079</v>
      </c>
    </row>
    <row r="43" spans="1:12" s="19" customFormat="1" ht="12">
      <c r="A43" s="46" t="s">
        <v>5</v>
      </c>
      <c r="B43" s="47" t="s">
        <v>49</v>
      </c>
      <c r="C43" s="48"/>
      <c r="D43" s="48"/>
      <c r="E43" s="48"/>
      <c r="F43" s="48"/>
      <c r="G43" s="48">
        <v>30.68327</v>
      </c>
      <c r="H43" s="48">
        <v>261.40795</v>
      </c>
      <c r="I43" s="48"/>
      <c r="J43" s="48"/>
      <c r="K43" s="48">
        <v>30.68327</v>
      </c>
      <c r="L43" s="49">
        <v>261.40795</v>
      </c>
    </row>
    <row r="44" spans="1:12" s="19" customFormat="1" ht="12">
      <c r="A44" s="46" t="s">
        <v>3</v>
      </c>
      <c r="B44" s="47" t="s">
        <v>50</v>
      </c>
      <c r="C44" s="48"/>
      <c r="D44" s="48"/>
      <c r="E44" s="48">
        <v>13.55684</v>
      </c>
      <c r="F44" s="48">
        <v>24.83289</v>
      </c>
      <c r="G44" s="48">
        <v>34.50444</v>
      </c>
      <c r="H44" s="48">
        <v>460.32107</v>
      </c>
      <c r="I44" s="48"/>
      <c r="J44" s="48">
        <v>474.24044</v>
      </c>
      <c r="K44" s="48">
        <v>48.06128</v>
      </c>
      <c r="L44" s="49">
        <v>959.3944</v>
      </c>
    </row>
    <row r="45" spans="1:12" s="19" customFormat="1" ht="12">
      <c r="A45" s="46" t="s">
        <v>3</v>
      </c>
      <c r="B45" s="47" t="s">
        <v>51</v>
      </c>
      <c r="C45" s="48">
        <v>5.49479</v>
      </c>
      <c r="D45" s="48">
        <v>181.26783</v>
      </c>
      <c r="E45" s="48">
        <v>1.27401</v>
      </c>
      <c r="F45" s="48">
        <v>135.57423</v>
      </c>
      <c r="G45" s="48">
        <v>0.24579</v>
      </c>
      <c r="H45" s="48">
        <v>302.98934</v>
      </c>
      <c r="I45" s="48">
        <v>1.14328</v>
      </c>
      <c r="J45" s="48">
        <v>546.9191</v>
      </c>
      <c r="K45" s="48">
        <v>8.15787</v>
      </c>
      <c r="L45" s="49">
        <v>1166.7505</v>
      </c>
    </row>
    <row r="46" spans="1:12" s="19" customFormat="1" ht="12">
      <c r="A46" s="46" t="s">
        <v>3</v>
      </c>
      <c r="B46" s="47" t="s">
        <v>52</v>
      </c>
      <c r="C46" s="48">
        <v>0.05113</v>
      </c>
      <c r="D46" s="48">
        <v>148.50119</v>
      </c>
      <c r="E46" s="48">
        <v>4.51857</v>
      </c>
      <c r="F46" s="48">
        <v>68.01014</v>
      </c>
      <c r="G46" s="48"/>
      <c r="H46" s="48">
        <v>281.02193</v>
      </c>
      <c r="I46" s="48">
        <v>29.91871</v>
      </c>
      <c r="J46" s="48">
        <v>64.17192</v>
      </c>
      <c r="K46" s="48">
        <v>34.48841</v>
      </c>
      <c r="L46" s="49">
        <v>561.70518</v>
      </c>
    </row>
    <row r="47" spans="1:12" s="19" customFormat="1" ht="12">
      <c r="A47" s="46" t="s">
        <v>3</v>
      </c>
      <c r="B47" s="47" t="s">
        <v>53</v>
      </c>
      <c r="C47" s="48">
        <v>7.9346</v>
      </c>
      <c r="D47" s="48">
        <v>245.14411</v>
      </c>
      <c r="E47" s="48">
        <v>0.13707</v>
      </c>
      <c r="F47" s="48">
        <v>76.46631</v>
      </c>
      <c r="G47" s="48">
        <v>9.71328</v>
      </c>
      <c r="H47" s="48">
        <v>1117.14863</v>
      </c>
      <c r="I47" s="48">
        <v>12.7682</v>
      </c>
      <c r="J47" s="48">
        <v>2324.26853</v>
      </c>
      <c r="K47" s="48">
        <v>30.55315</v>
      </c>
      <c r="L47" s="49">
        <v>3763.02758</v>
      </c>
    </row>
    <row r="48" spans="1:12" s="19" customFormat="1" ht="12">
      <c r="A48" s="46" t="s">
        <v>3</v>
      </c>
      <c r="B48" s="47" t="s">
        <v>54</v>
      </c>
      <c r="C48" s="48">
        <v>3.22342</v>
      </c>
      <c r="D48" s="48">
        <v>36.51785</v>
      </c>
      <c r="E48" s="48"/>
      <c r="F48" s="48">
        <v>36.18714</v>
      </c>
      <c r="G48" s="48">
        <v>47.4002</v>
      </c>
      <c r="H48" s="48">
        <v>242.65644</v>
      </c>
      <c r="I48" s="48">
        <v>0.30794</v>
      </c>
      <c r="J48" s="48">
        <v>200.95289</v>
      </c>
      <c r="K48" s="48">
        <v>50.93156</v>
      </c>
      <c r="L48" s="49">
        <v>516.31432</v>
      </c>
    </row>
    <row r="49" spans="1:12" s="19" customFormat="1" ht="12">
      <c r="A49" s="46" t="s">
        <v>3</v>
      </c>
      <c r="B49" s="47" t="s">
        <v>55</v>
      </c>
      <c r="C49" s="48">
        <v>14.1698</v>
      </c>
      <c r="D49" s="48">
        <v>1439.55853</v>
      </c>
      <c r="E49" s="48">
        <v>8.94727</v>
      </c>
      <c r="F49" s="48">
        <v>243.91604</v>
      </c>
      <c r="G49" s="48">
        <v>0.26119</v>
      </c>
      <c r="H49" s="48">
        <v>321.97159</v>
      </c>
      <c r="I49" s="48">
        <v>17.35574</v>
      </c>
      <c r="J49" s="48">
        <v>2402.95004</v>
      </c>
      <c r="K49" s="48">
        <v>40.734</v>
      </c>
      <c r="L49" s="49">
        <v>4408.3962</v>
      </c>
    </row>
    <row r="50" spans="1:12" s="19" customFormat="1" ht="12">
      <c r="A50" s="46" t="s">
        <v>3</v>
      </c>
      <c r="B50" s="47" t="s">
        <v>56</v>
      </c>
      <c r="C50" s="48">
        <v>0.50679</v>
      </c>
      <c r="D50" s="48">
        <v>9.27685</v>
      </c>
      <c r="E50" s="48"/>
      <c r="F50" s="48">
        <v>11.15949</v>
      </c>
      <c r="G50" s="48">
        <v>3.31635</v>
      </c>
      <c r="H50" s="48">
        <v>163.1671</v>
      </c>
      <c r="I50" s="48"/>
      <c r="J50" s="48">
        <v>26.55283</v>
      </c>
      <c r="K50" s="48">
        <v>3.82314</v>
      </c>
      <c r="L50" s="49">
        <v>210.15627</v>
      </c>
    </row>
    <row r="51" spans="1:12" s="19" customFormat="1" ht="12">
      <c r="A51" s="46" t="s">
        <v>3</v>
      </c>
      <c r="B51" s="47" t="s">
        <v>57</v>
      </c>
      <c r="C51" s="48">
        <v>24.08473</v>
      </c>
      <c r="D51" s="48">
        <v>1769.37787</v>
      </c>
      <c r="E51" s="48">
        <v>0.1479</v>
      </c>
      <c r="F51" s="48">
        <v>159.2086</v>
      </c>
      <c r="G51" s="48">
        <v>2.15981</v>
      </c>
      <c r="H51" s="48">
        <v>210.17588</v>
      </c>
      <c r="I51" s="48">
        <v>0.01214</v>
      </c>
      <c r="J51" s="48">
        <v>532.85024</v>
      </c>
      <c r="K51" s="48">
        <v>26.40458</v>
      </c>
      <c r="L51" s="49">
        <v>2671.61259</v>
      </c>
    </row>
    <row r="52" spans="1:12" s="19" customFormat="1" ht="12">
      <c r="A52" s="46" t="s">
        <v>3</v>
      </c>
      <c r="B52" s="47" t="s">
        <v>58</v>
      </c>
      <c r="C52" s="48"/>
      <c r="D52" s="48">
        <v>48.8514</v>
      </c>
      <c r="E52" s="48"/>
      <c r="F52" s="48">
        <v>6.25477</v>
      </c>
      <c r="G52" s="48"/>
      <c r="H52" s="48">
        <v>6.16149</v>
      </c>
      <c r="I52" s="48"/>
      <c r="J52" s="48"/>
      <c r="K52" s="48"/>
      <c r="L52" s="49">
        <v>61.26766</v>
      </c>
    </row>
    <row r="53" spans="1:12" s="19" customFormat="1" ht="12">
      <c r="A53" s="46" t="s">
        <v>3</v>
      </c>
      <c r="B53" s="47" t="s">
        <v>59</v>
      </c>
      <c r="C53" s="48">
        <v>2.90041</v>
      </c>
      <c r="D53" s="48">
        <v>450.20996</v>
      </c>
      <c r="E53" s="48">
        <v>0.01265</v>
      </c>
      <c r="F53" s="48">
        <v>107.73986</v>
      </c>
      <c r="G53" s="48">
        <v>71.75796</v>
      </c>
      <c r="H53" s="48">
        <v>190.17339</v>
      </c>
      <c r="I53" s="48">
        <v>1.15655</v>
      </c>
      <c r="J53" s="48">
        <v>155.39424</v>
      </c>
      <c r="K53" s="48">
        <v>75.82757</v>
      </c>
      <c r="L53" s="49">
        <v>903.51745</v>
      </c>
    </row>
    <row r="54" spans="1:12" s="19" customFormat="1" ht="12">
      <c r="A54" s="46" t="s">
        <v>3</v>
      </c>
      <c r="B54" s="47" t="s">
        <v>60</v>
      </c>
      <c r="C54" s="48">
        <v>11.01998</v>
      </c>
      <c r="D54" s="48">
        <v>528.71863</v>
      </c>
      <c r="E54" s="48"/>
      <c r="F54" s="48">
        <v>124.5261</v>
      </c>
      <c r="G54" s="48"/>
      <c r="H54" s="48">
        <v>310.31518</v>
      </c>
      <c r="I54" s="48">
        <v>1.61924</v>
      </c>
      <c r="J54" s="48">
        <v>549.65807</v>
      </c>
      <c r="K54" s="48">
        <v>12.63922</v>
      </c>
      <c r="L54" s="49">
        <v>1513.21798</v>
      </c>
    </row>
    <row r="55" spans="1:12" s="19" customFormat="1" ht="12">
      <c r="A55" s="46" t="s">
        <v>3</v>
      </c>
      <c r="B55" s="47" t="s">
        <v>61</v>
      </c>
      <c r="C55" s="48"/>
      <c r="D55" s="48"/>
      <c r="E55" s="48"/>
      <c r="F55" s="48"/>
      <c r="G55" s="48"/>
      <c r="H55" s="48">
        <v>272.28828</v>
      </c>
      <c r="I55" s="48"/>
      <c r="J55" s="48"/>
      <c r="K55" s="48"/>
      <c r="L55" s="49">
        <v>272.28828</v>
      </c>
    </row>
    <row r="56" spans="1:12" s="19" customFormat="1" ht="12">
      <c r="A56" s="46" t="s">
        <v>3</v>
      </c>
      <c r="B56" s="47" t="s">
        <v>62</v>
      </c>
      <c r="C56" s="48"/>
      <c r="D56" s="48"/>
      <c r="E56" s="48"/>
      <c r="F56" s="48"/>
      <c r="G56" s="48"/>
      <c r="H56" s="48">
        <v>101.15322</v>
      </c>
      <c r="I56" s="48"/>
      <c r="J56" s="48"/>
      <c r="K56" s="48"/>
      <c r="L56" s="49">
        <v>101.15322</v>
      </c>
    </row>
    <row r="57" spans="1:12" s="19" customFormat="1" ht="12">
      <c r="A57" s="46" t="s">
        <v>3</v>
      </c>
      <c r="B57" s="47" t="s">
        <v>63</v>
      </c>
      <c r="C57" s="48">
        <v>4.05159</v>
      </c>
      <c r="D57" s="48">
        <v>13.75903</v>
      </c>
      <c r="E57" s="48"/>
      <c r="F57" s="48"/>
      <c r="G57" s="48">
        <v>30.84224</v>
      </c>
      <c r="H57" s="48">
        <v>5614.82113</v>
      </c>
      <c r="I57" s="48">
        <v>5.8891</v>
      </c>
      <c r="J57" s="48">
        <v>2091.52513</v>
      </c>
      <c r="K57" s="48">
        <v>40.78293</v>
      </c>
      <c r="L57" s="49">
        <v>7720.10529</v>
      </c>
    </row>
    <row r="58" spans="1:12" s="19" customFormat="1" ht="12">
      <c r="A58" s="46" t="s">
        <v>3</v>
      </c>
      <c r="B58" s="47" t="s">
        <v>64</v>
      </c>
      <c r="C58" s="48">
        <v>8.25255</v>
      </c>
      <c r="D58" s="48">
        <v>155.93381</v>
      </c>
      <c r="E58" s="48">
        <v>20.54855</v>
      </c>
      <c r="F58" s="48">
        <v>120.08671</v>
      </c>
      <c r="G58" s="48">
        <v>98.50127</v>
      </c>
      <c r="H58" s="48">
        <v>236.61122</v>
      </c>
      <c r="I58" s="48">
        <v>27.81195</v>
      </c>
      <c r="J58" s="48">
        <v>68.32963</v>
      </c>
      <c r="K58" s="48">
        <v>155.11432</v>
      </c>
      <c r="L58" s="49">
        <v>580.96137</v>
      </c>
    </row>
    <row r="59" spans="1:12" s="19" customFormat="1" ht="12">
      <c r="A59" s="46" t="s">
        <v>3</v>
      </c>
      <c r="B59" s="47" t="s">
        <v>65</v>
      </c>
      <c r="C59" s="48">
        <v>351.0091</v>
      </c>
      <c r="D59" s="48">
        <v>6427.75806</v>
      </c>
      <c r="E59" s="48">
        <v>77.87741</v>
      </c>
      <c r="F59" s="48">
        <v>2941.81406</v>
      </c>
      <c r="G59" s="48">
        <v>741.33621</v>
      </c>
      <c r="H59" s="48">
        <v>21526.357</v>
      </c>
      <c r="I59" s="48">
        <v>426.01397</v>
      </c>
      <c r="J59" s="48">
        <v>10733.41611</v>
      </c>
      <c r="K59" s="48">
        <v>1596.23669</v>
      </c>
      <c r="L59" s="49">
        <v>41629.34523</v>
      </c>
    </row>
    <row r="60" spans="1:12" s="19" customFormat="1" ht="12">
      <c r="A60" s="46" t="s">
        <v>3</v>
      </c>
      <c r="B60" s="47" t="s">
        <v>66</v>
      </c>
      <c r="C60" s="48"/>
      <c r="D60" s="48"/>
      <c r="E60" s="48"/>
      <c r="F60" s="48"/>
      <c r="G60" s="48">
        <v>6.68032</v>
      </c>
      <c r="H60" s="48">
        <v>938.14944</v>
      </c>
      <c r="I60" s="48"/>
      <c r="J60" s="48"/>
      <c r="K60" s="48">
        <v>6.68032</v>
      </c>
      <c r="L60" s="49">
        <v>938.14944</v>
      </c>
    </row>
    <row r="61" spans="1:12" s="19" customFormat="1" ht="12">
      <c r="A61" s="46" t="s">
        <v>3</v>
      </c>
      <c r="B61" s="47" t="s">
        <v>67</v>
      </c>
      <c r="C61" s="48">
        <v>0.72537</v>
      </c>
      <c r="D61" s="48">
        <v>142.46538</v>
      </c>
      <c r="E61" s="48">
        <v>0.43058</v>
      </c>
      <c r="F61" s="48">
        <v>389.46483</v>
      </c>
      <c r="G61" s="48">
        <v>0.01269</v>
      </c>
      <c r="H61" s="48">
        <v>136.48369</v>
      </c>
      <c r="I61" s="48"/>
      <c r="J61" s="48">
        <v>74.47985</v>
      </c>
      <c r="K61" s="48">
        <v>1.16864</v>
      </c>
      <c r="L61" s="49">
        <v>742.89375</v>
      </c>
    </row>
    <row r="62" spans="1:12" s="19" customFormat="1" ht="12">
      <c r="A62" s="46" t="s">
        <v>3</v>
      </c>
      <c r="B62" s="47" t="s">
        <v>68</v>
      </c>
      <c r="C62" s="48"/>
      <c r="D62" s="48"/>
      <c r="E62" s="48"/>
      <c r="F62" s="48"/>
      <c r="G62" s="48">
        <v>5.6995</v>
      </c>
      <c r="H62" s="48">
        <v>188.89312</v>
      </c>
      <c r="I62" s="48"/>
      <c r="J62" s="48"/>
      <c r="K62" s="48">
        <v>5.6995</v>
      </c>
      <c r="L62" s="49">
        <v>188.89312</v>
      </c>
    </row>
    <row r="63" spans="1:12" s="19" customFormat="1" ht="12">
      <c r="A63" s="46" t="s">
        <v>3</v>
      </c>
      <c r="B63" s="47" t="s">
        <v>69</v>
      </c>
      <c r="C63" s="48"/>
      <c r="D63" s="48">
        <v>8.51984</v>
      </c>
      <c r="E63" s="48"/>
      <c r="F63" s="48">
        <v>27.7284</v>
      </c>
      <c r="G63" s="48">
        <v>2.43494</v>
      </c>
      <c r="H63" s="48">
        <v>5.17576</v>
      </c>
      <c r="I63" s="48"/>
      <c r="J63" s="48">
        <v>0.97845</v>
      </c>
      <c r="K63" s="48">
        <v>2.43494</v>
      </c>
      <c r="L63" s="49">
        <v>42.40245</v>
      </c>
    </row>
    <row r="64" spans="1:12" s="19" customFormat="1" ht="12">
      <c r="A64" s="46" t="s">
        <v>3</v>
      </c>
      <c r="B64" s="47" t="s">
        <v>70</v>
      </c>
      <c r="C64" s="48">
        <v>168.76716</v>
      </c>
      <c r="D64" s="48">
        <v>4774.51768</v>
      </c>
      <c r="E64" s="48">
        <v>123.41143</v>
      </c>
      <c r="F64" s="48">
        <v>6843.75851</v>
      </c>
      <c r="G64" s="48">
        <v>115.98093</v>
      </c>
      <c r="H64" s="48">
        <v>5083.65222</v>
      </c>
      <c r="I64" s="48">
        <v>23.75392</v>
      </c>
      <c r="J64" s="48">
        <v>3828.80712</v>
      </c>
      <c r="K64" s="48">
        <v>431.91344</v>
      </c>
      <c r="L64" s="49">
        <v>20530.73553</v>
      </c>
    </row>
    <row r="65" spans="1:12" s="19" customFormat="1" ht="12">
      <c r="A65" s="46" t="s">
        <v>3</v>
      </c>
      <c r="B65" s="47" t="s">
        <v>71</v>
      </c>
      <c r="C65" s="48">
        <v>8.29666</v>
      </c>
      <c r="D65" s="48">
        <v>774.38106</v>
      </c>
      <c r="E65" s="48">
        <v>1.80347</v>
      </c>
      <c r="F65" s="48">
        <v>1114.70462</v>
      </c>
      <c r="G65" s="48">
        <v>6.84276</v>
      </c>
      <c r="H65" s="48">
        <v>340.52037</v>
      </c>
      <c r="I65" s="48">
        <v>0.01294</v>
      </c>
      <c r="J65" s="48">
        <v>232.18421</v>
      </c>
      <c r="K65" s="48">
        <v>16.95583</v>
      </c>
      <c r="L65" s="49">
        <v>2461.79026</v>
      </c>
    </row>
    <row r="66" spans="1:12" s="19" customFormat="1" ht="12">
      <c r="A66" s="46" t="s">
        <v>3</v>
      </c>
      <c r="B66" s="47" t="s">
        <v>72</v>
      </c>
      <c r="C66" s="48">
        <v>155.68476</v>
      </c>
      <c r="D66" s="48">
        <v>8188.07903</v>
      </c>
      <c r="E66" s="48">
        <v>90.99911</v>
      </c>
      <c r="F66" s="48">
        <v>6734.74718</v>
      </c>
      <c r="G66" s="48">
        <v>39.81429</v>
      </c>
      <c r="H66" s="48">
        <v>4494.39543</v>
      </c>
      <c r="I66" s="48">
        <v>16.72543</v>
      </c>
      <c r="J66" s="48">
        <v>6688.99801</v>
      </c>
      <c r="K66" s="48">
        <v>303.22359</v>
      </c>
      <c r="L66" s="49">
        <v>26106.21965</v>
      </c>
    </row>
    <row r="67" spans="1:12" s="19" customFormat="1" ht="12">
      <c r="A67" s="46" t="s">
        <v>3</v>
      </c>
      <c r="B67" s="47" t="s">
        <v>73</v>
      </c>
      <c r="C67" s="48"/>
      <c r="D67" s="48">
        <v>68.0222</v>
      </c>
      <c r="E67" s="48">
        <v>0.89825</v>
      </c>
      <c r="F67" s="48">
        <v>161.56074</v>
      </c>
      <c r="G67" s="48">
        <v>0.23005</v>
      </c>
      <c r="H67" s="48">
        <v>96.33741</v>
      </c>
      <c r="I67" s="48"/>
      <c r="J67" s="48"/>
      <c r="K67" s="48">
        <v>1.1283</v>
      </c>
      <c r="L67" s="49">
        <v>325.92035</v>
      </c>
    </row>
    <row r="68" spans="1:12" s="19" customFormat="1" ht="12">
      <c r="A68" s="46" t="s">
        <v>3</v>
      </c>
      <c r="B68" s="47" t="s">
        <v>74</v>
      </c>
      <c r="C68" s="48">
        <v>30.28567</v>
      </c>
      <c r="D68" s="48">
        <v>1760.78839</v>
      </c>
      <c r="E68" s="48">
        <v>42.32735</v>
      </c>
      <c r="F68" s="48">
        <v>2953.05794</v>
      </c>
      <c r="G68" s="48">
        <v>6.39195</v>
      </c>
      <c r="H68" s="48">
        <v>281.3521</v>
      </c>
      <c r="I68" s="48"/>
      <c r="J68" s="48">
        <v>12.52983</v>
      </c>
      <c r="K68" s="48">
        <v>79.00497</v>
      </c>
      <c r="L68" s="49">
        <v>5007.72826</v>
      </c>
    </row>
    <row r="69" spans="1:12" s="19" customFormat="1" ht="12">
      <c r="A69" s="46" t="s">
        <v>3</v>
      </c>
      <c r="B69" s="47" t="s">
        <v>75</v>
      </c>
      <c r="C69" s="48">
        <v>1.04605</v>
      </c>
      <c r="D69" s="48">
        <v>1138.23969</v>
      </c>
      <c r="E69" s="48">
        <v>0.46228</v>
      </c>
      <c r="F69" s="48">
        <v>261.7632</v>
      </c>
      <c r="G69" s="48">
        <v>0.21291</v>
      </c>
      <c r="H69" s="48">
        <v>158.89644</v>
      </c>
      <c r="I69" s="48"/>
      <c r="J69" s="48">
        <v>1326.42638</v>
      </c>
      <c r="K69" s="48">
        <v>1.72124</v>
      </c>
      <c r="L69" s="49">
        <v>2885.32571</v>
      </c>
    </row>
    <row r="70" spans="1:12" s="19" customFormat="1" ht="12">
      <c r="A70" s="46" t="s">
        <v>3</v>
      </c>
      <c r="B70" s="47" t="s">
        <v>76</v>
      </c>
      <c r="C70" s="48">
        <v>4.14024</v>
      </c>
      <c r="D70" s="48">
        <v>867.61536</v>
      </c>
      <c r="E70" s="48">
        <v>0.82004</v>
      </c>
      <c r="F70" s="48">
        <v>332.66322</v>
      </c>
      <c r="G70" s="48"/>
      <c r="H70" s="48">
        <v>305.40572</v>
      </c>
      <c r="I70" s="48">
        <v>3.62316</v>
      </c>
      <c r="J70" s="48">
        <v>1059.92985</v>
      </c>
      <c r="K70" s="48">
        <v>8.58344</v>
      </c>
      <c r="L70" s="49">
        <v>2565.61415</v>
      </c>
    </row>
    <row r="71" spans="1:12" s="19" customFormat="1" ht="12">
      <c r="A71" s="46" t="s">
        <v>3</v>
      </c>
      <c r="B71" s="47" t="s">
        <v>77</v>
      </c>
      <c r="C71" s="48"/>
      <c r="D71" s="48">
        <v>23.44946</v>
      </c>
      <c r="E71" s="48"/>
      <c r="F71" s="48"/>
      <c r="G71" s="48">
        <v>20.56761</v>
      </c>
      <c r="H71" s="48">
        <v>71.34391</v>
      </c>
      <c r="I71" s="48"/>
      <c r="J71" s="48"/>
      <c r="K71" s="48">
        <v>20.56761</v>
      </c>
      <c r="L71" s="49">
        <v>94.79337</v>
      </c>
    </row>
    <row r="72" spans="1:12" s="19" customFormat="1" ht="12">
      <c r="A72" s="46" t="s">
        <v>3</v>
      </c>
      <c r="B72" s="47" t="s">
        <v>78</v>
      </c>
      <c r="C72" s="48">
        <v>23.42168</v>
      </c>
      <c r="D72" s="48">
        <v>10147.47702</v>
      </c>
      <c r="E72" s="48"/>
      <c r="F72" s="48"/>
      <c r="G72" s="48">
        <v>0.02092</v>
      </c>
      <c r="H72" s="48">
        <v>4.51245</v>
      </c>
      <c r="I72" s="48">
        <v>2855.14648</v>
      </c>
      <c r="J72" s="48">
        <v>39373.37468</v>
      </c>
      <c r="K72" s="48">
        <v>2878.58908</v>
      </c>
      <c r="L72" s="49">
        <v>49525.36415</v>
      </c>
    </row>
    <row r="73" spans="1:12" s="19" customFormat="1" ht="12">
      <c r="A73" s="46" t="s">
        <v>3</v>
      </c>
      <c r="B73" s="47" t="s">
        <v>79</v>
      </c>
      <c r="C73" s="48">
        <v>841.40443</v>
      </c>
      <c r="D73" s="48">
        <v>9040.11904</v>
      </c>
      <c r="E73" s="48"/>
      <c r="F73" s="48"/>
      <c r="G73" s="48">
        <v>1283.02003</v>
      </c>
      <c r="H73" s="48">
        <v>18977.39216</v>
      </c>
      <c r="I73" s="48"/>
      <c r="J73" s="48">
        <v>36.86029</v>
      </c>
      <c r="K73" s="48">
        <v>2124.42446</v>
      </c>
      <c r="L73" s="49">
        <v>28054.37149</v>
      </c>
    </row>
    <row r="74" spans="1:12" s="19" customFormat="1" ht="12">
      <c r="A74" s="46" t="s">
        <v>3</v>
      </c>
      <c r="B74" s="47" t="s">
        <v>80</v>
      </c>
      <c r="C74" s="48"/>
      <c r="D74" s="48"/>
      <c r="E74" s="48"/>
      <c r="F74" s="48"/>
      <c r="G74" s="48"/>
      <c r="H74" s="48">
        <v>107.388</v>
      </c>
      <c r="I74" s="48"/>
      <c r="J74" s="48"/>
      <c r="K74" s="48"/>
      <c r="L74" s="49">
        <v>107.388</v>
      </c>
    </row>
    <row r="75" spans="1:12" s="19" customFormat="1" ht="12">
      <c r="A75" s="46" t="s">
        <v>3</v>
      </c>
      <c r="B75" s="47" t="s">
        <v>81</v>
      </c>
      <c r="C75" s="48"/>
      <c r="D75" s="48"/>
      <c r="E75" s="48"/>
      <c r="F75" s="48"/>
      <c r="G75" s="48"/>
      <c r="H75" s="48">
        <v>31.16668</v>
      </c>
      <c r="I75" s="48"/>
      <c r="J75" s="48"/>
      <c r="K75" s="48"/>
      <c r="L75" s="49">
        <v>31.16668</v>
      </c>
    </row>
    <row r="76" spans="1:12" s="19" customFormat="1" ht="12">
      <c r="A76" s="46" t="s">
        <v>3</v>
      </c>
      <c r="B76" s="47" t="s">
        <v>82</v>
      </c>
      <c r="C76" s="48"/>
      <c r="D76" s="48">
        <v>97.42979</v>
      </c>
      <c r="E76" s="48"/>
      <c r="F76" s="48"/>
      <c r="G76" s="48"/>
      <c r="H76" s="48"/>
      <c r="I76" s="48"/>
      <c r="J76" s="48">
        <v>24.90295</v>
      </c>
      <c r="K76" s="48"/>
      <c r="L76" s="49">
        <v>122.33274</v>
      </c>
    </row>
    <row r="77" spans="1:12" s="19" customFormat="1" ht="12">
      <c r="A77" s="46" t="s">
        <v>3</v>
      </c>
      <c r="B77" s="47" t="s">
        <v>83</v>
      </c>
      <c r="C77" s="48"/>
      <c r="D77" s="48"/>
      <c r="E77" s="48"/>
      <c r="F77" s="48"/>
      <c r="G77" s="48">
        <v>3.46337</v>
      </c>
      <c r="H77" s="48">
        <v>808.63258</v>
      </c>
      <c r="I77" s="48"/>
      <c r="J77" s="48"/>
      <c r="K77" s="48">
        <v>3.46337</v>
      </c>
      <c r="L77" s="49">
        <v>808.63258</v>
      </c>
    </row>
    <row r="78" spans="1:12" s="19" customFormat="1" ht="12">
      <c r="A78" s="46" t="s">
        <v>3</v>
      </c>
      <c r="B78" s="47" t="s">
        <v>84</v>
      </c>
      <c r="C78" s="48"/>
      <c r="D78" s="48"/>
      <c r="E78" s="48"/>
      <c r="F78" s="48"/>
      <c r="G78" s="48">
        <v>5.37867</v>
      </c>
      <c r="H78" s="48">
        <v>573.52106</v>
      </c>
      <c r="I78" s="48"/>
      <c r="J78" s="48"/>
      <c r="K78" s="48">
        <v>5.37867</v>
      </c>
      <c r="L78" s="49">
        <v>573.52106</v>
      </c>
    </row>
    <row r="79" spans="1:12" s="19" customFormat="1" ht="12">
      <c r="A79" s="46" t="s">
        <v>3</v>
      </c>
      <c r="B79" s="47" t="s">
        <v>85</v>
      </c>
      <c r="C79" s="48"/>
      <c r="D79" s="48"/>
      <c r="E79" s="48"/>
      <c r="F79" s="48"/>
      <c r="G79" s="48">
        <v>5.1012</v>
      </c>
      <c r="H79" s="48">
        <v>509.70605</v>
      </c>
      <c r="I79" s="48"/>
      <c r="J79" s="48"/>
      <c r="K79" s="48">
        <v>5.1012</v>
      </c>
      <c r="L79" s="49">
        <v>509.70605</v>
      </c>
    </row>
    <row r="80" spans="1:12" s="19" customFormat="1" ht="12">
      <c r="A80" s="46" t="s">
        <v>3</v>
      </c>
      <c r="B80" s="47" t="s">
        <v>86</v>
      </c>
      <c r="C80" s="48"/>
      <c r="D80" s="48"/>
      <c r="E80" s="48"/>
      <c r="F80" s="48"/>
      <c r="G80" s="48">
        <v>0.07888</v>
      </c>
      <c r="H80" s="48">
        <v>144.61881</v>
      </c>
      <c r="I80" s="48"/>
      <c r="J80" s="48"/>
      <c r="K80" s="48">
        <v>0.07888</v>
      </c>
      <c r="L80" s="49">
        <v>144.61881</v>
      </c>
    </row>
    <row r="81" spans="1:12" s="19" customFormat="1" ht="12">
      <c r="A81" s="46" t="s">
        <v>3</v>
      </c>
      <c r="B81" s="47" t="s">
        <v>87</v>
      </c>
      <c r="C81" s="48"/>
      <c r="D81" s="48"/>
      <c r="E81" s="48"/>
      <c r="F81" s="48"/>
      <c r="G81" s="48">
        <v>0.35401</v>
      </c>
      <c r="H81" s="48">
        <v>62.19535</v>
      </c>
      <c r="I81" s="48"/>
      <c r="J81" s="48"/>
      <c r="K81" s="48">
        <v>0.35401</v>
      </c>
      <c r="L81" s="49">
        <v>62.19535</v>
      </c>
    </row>
    <row r="82" spans="1:12" s="19" customFormat="1" ht="12">
      <c r="A82" s="46" t="s">
        <v>88</v>
      </c>
      <c r="B82" s="47" t="s">
        <v>89</v>
      </c>
      <c r="C82" s="48"/>
      <c r="D82" s="48"/>
      <c r="E82" s="48"/>
      <c r="F82" s="48"/>
      <c r="G82" s="48">
        <v>3.18531</v>
      </c>
      <c r="H82" s="48">
        <v>6.61749</v>
      </c>
      <c r="I82" s="48"/>
      <c r="J82" s="48"/>
      <c r="K82" s="48">
        <v>3.18531</v>
      </c>
      <c r="L82" s="49">
        <v>6.61749</v>
      </c>
    </row>
    <row r="83" spans="1:12" s="19" customFormat="1" ht="12">
      <c r="A83" s="46" t="s">
        <v>88</v>
      </c>
      <c r="B83" s="47" t="s">
        <v>90</v>
      </c>
      <c r="C83" s="48"/>
      <c r="D83" s="48"/>
      <c r="E83" s="48"/>
      <c r="F83" s="48"/>
      <c r="G83" s="48"/>
      <c r="H83" s="48">
        <v>26.53462</v>
      </c>
      <c r="I83" s="48"/>
      <c r="J83" s="48"/>
      <c r="K83" s="48"/>
      <c r="L83" s="49">
        <v>26.53462</v>
      </c>
    </row>
    <row r="84" spans="1:12" s="19" customFormat="1" ht="12">
      <c r="A84" s="46" t="s">
        <v>88</v>
      </c>
      <c r="B84" s="47" t="s">
        <v>91</v>
      </c>
      <c r="C84" s="48"/>
      <c r="D84" s="48"/>
      <c r="E84" s="48"/>
      <c r="F84" s="48"/>
      <c r="G84" s="48"/>
      <c r="H84" s="48"/>
      <c r="I84" s="48">
        <v>78.34704</v>
      </c>
      <c r="J84" s="48">
        <v>91.26381</v>
      </c>
      <c r="K84" s="48">
        <v>78.34704</v>
      </c>
      <c r="L84" s="49">
        <v>91.26381</v>
      </c>
    </row>
    <row r="85" spans="1:12" s="19" customFormat="1" ht="12">
      <c r="A85" s="46" t="s">
        <v>88</v>
      </c>
      <c r="B85" s="47" t="s">
        <v>92</v>
      </c>
      <c r="C85" s="48"/>
      <c r="D85" s="48"/>
      <c r="E85" s="48"/>
      <c r="F85" s="48"/>
      <c r="G85" s="48">
        <v>4.58011</v>
      </c>
      <c r="H85" s="48">
        <v>7.00367</v>
      </c>
      <c r="I85" s="48"/>
      <c r="J85" s="48"/>
      <c r="K85" s="48">
        <v>4.58011</v>
      </c>
      <c r="L85" s="49">
        <v>7.00367</v>
      </c>
    </row>
    <row r="86" spans="1:12" s="19" customFormat="1" ht="12">
      <c r="A86" s="46" t="s">
        <v>88</v>
      </c>
      <c r="B86" s="47" t="s">
        <v>93</v>
      </c>
      <c r="C86" s="48"/>
      <c r="D86" s="48"/>
      <c r="E86" s="48"/>
      <c r="F86" s="48"/>
      <c r="G86" s="48">
        <v>10.0252</v>
      </c>
      <c r="H86" s="48">
        <v>37.63772</v>
      </c>
      <c r="I86" s="48"/>
      <c r="J86" s="48"/>
      <c r="K86" s="48">
        <v>10.0252</v>
      </c>
      <c r="L86" s="49">
        <v>37.63772</v>
      </c>
    </row>
    <row r="87" spans="1:12" s="19" customFormat="1" ht="12">
      <c r="A87" s="46" t="s">
        <v>88</v>
      </c>
      <c r="B87" s="47" t="s">
        <v>94</v>
      </c>
      <c r="C87" s="48"/>
      <c r="D87" s="48"/>
      <c r="E87" s="48"/>
      <c r="F87" s="48"/>
      <c r="G87" s="48">
        <v>8.92119</v>
      </c>
      <c r="H87" s="48">
        <v>8.92119</v>
      </c>
      <c r="I87" s="48"/>
      <c r="J87" s="48"/>
      <c r="K87" s="48">
        <v>8.92119</v>
      </c>
      <c r="L87" s="49">
        <v>8.92119</v>
      </c>
    </row>
    <row r="88" spans="1:12" s="19" customFormat="1" ht="12">
      <c r="A88" s="40" t="s">
        <v>88</v>
      </c>
      <c r="B88" s="31" t="s">
        <v>95</v>
      </c>
      <c r="C88" s="30"/>
      <c r="D88" s="30"/>
      <c r="E88" s="30"/>
      <c r="F88" s="30"/>
      <c r="G88" s="30">
        <v>103.40257</v>
      </c>
      <c r="H88" s="30">
        <v>326.23216</v>
      </c>
      <c r="I88" s="30"/>
      <c r="J88" s="30"/>
      <c r="K88" s="30">
        <v>103.40257</v>
      </c>
      <c r="L88" s="41">
        <v>326.23216</v>
      </c>
    </row>
    <row r="89" spans="1:12" s="20" customFormat="1" ht="12.75" customHeight="1" thickBot="1">
      <c r="A89" s="42"/>
      <c r="B89" s="43" t="s">
        <v>2</v>
      </c>
      <c r="C89" s="44">
        <f aca="true" t="shared" si="0" ref="C89:L89">SUM(C17:C88)</f>
        <v>2194.25707</v>
      </c>
      <c r="D89" s="44">
        <f t="shared" si="0"/>
        <v>52277.819260000004</v>
      </c>
      <c r="E89" s="44">
        <f>SUM(E17:E88)</f>
        <v>568.5166199999999</v>
      </c>
      <c r="F89" s="44">
        <f>SUM(F17:F88)</f>
        <v>25817.22319</v>
      </c>
      <c r="G89" s="44">
        <f>SUM(G17:G88)</f>
        <v>3005.6418499999995</v>
      </c>
      <c r="H89" s="44">
        <f>SUM(H17:H88)</f>
        <v>69472.00636</v>
      </c>
      <c r="I89" s="44">
        <f t="shared" si="0"/>
        <v>4089.60255</v>
      </c>
      <c r="J89" s="44">
        <f t="shared" si="0"/>
        <v>78215.09695</v>
      </c>
      <c r="K89" s="44">
        <f t="shared" si="0"/>
        <v>9858.01809</v>
      </c>
      <c r="L89" s="45">
        <f t="shared" si="0"/>
        <v>225782.14576000004</v>
      </c>
    </row>
    <row r="91" spans="1:12" ht="12.75">
      <c r="A91" s="58" t="s">
        <v>97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</row>
    <row r="93" spans="1:12" ht="12.75">
      <c r="A93" s="58" t="s">
        <v>7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</row>
    <row r="94" spans="1:12" ht="12.75">
      <c r="A94" s="58" t="s">
        <v>15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</row>
    <row r="95" spans="1:11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ht="12.75">
      <c r="A96" s="58"/>
      <c r="B96" s="58"/>
      <c r="C96" s="58"/>
      <c r="D96" s="21"/>
      <c r="E96" s="21"/>
      <c r="F96" s="21"/>
      <c r="G96" s="21"/>
      <c r="H96" s="21"/>
      <c r="I96" s="21"/>
      <c r="J96" s="21"/>
      <c r="K96" s="21"/>
    </row>
    <row r="97" spans="1:11" ht="12.75">
      <c r="A97" s="58"/>
      <c r="B97" s="58"/>
      <c r="C97" s="58"/>
      <c r="D97" s="21"/>
      <c r="E97" s="21"/>
      <c r="F97" s="21"/>
      <c r="G97" s="21"/>
      <c r="H97" s="21"/>
      <c r="I97" s="21"/>
      <c r="J97" s="21"/>
      <c r="K97" s="21"/>
    </row>
    <row r="98" spans="1:11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</row>
  </sheetData>
  <sheetProtection/>
  <mergeCells count="20">
    <mergeCell ref="A97:C97"/>
    <mergeCell ref="A11:L11"/>
    <mergeCell ref="A13:L13"/>
    <mergeCell ref="A93:L93"/>
    <mergeCell ref="A94:L94"/>
    <mergeCell ref="I15:J15"/>
    <mergeCell ref="K15:L15"/>
    <mergeCell ref="A15:A16"/>
    <mergeCell ref="A96:C96"/>
    <mergeCell ref="A91:L91"/>
    <mergeCell ref="C3:S3"/>
    <mergeCell ref="C4:S4"/>
    <mergeCell ref="B15:B16"/>
    <mergeCell ref="C15:D15"/>
    <mergeCell ref="A1:B8"/>
    <mergeCell ref="C5:S5"/>
    <mergeCell ref="C6:S6"/>
    <mergeCell ref="A10:L10"/>
    <mergeCell ref="G15:H15"/>
    <mergeCell ref="E15:F15"/>
  </mergeCells>
  <printOptions/>
  <pageMargins left="0.5" right="0.5" top="0.5" bottom="0.5" header="0.25" footer="0.25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talje1</dc:creator>
  <cp:keywords/>
  <dc:description/>
  <cp:lastModifiedBy>Jiang, Yan</cp:lastModifiedBy>
  <cp:lastPrinted>2008-10-29T19:22:56Z</cp:lastPrinted>
  <dcterms:created xsi:type="dcterms:W3CDTF">2006-11-01T17:22:49Z</dcterms:created>
  <dcterms:modified xsi:type="dcterms:W3CDTF">2023-10-18T20:17:58Z</dcterms:modified>
  <cp:category/>
  <cp:version/>
  <cp:contentType/>
  <cp:contentStatus/>
</cp:coreProperties>
</file>